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880" windowHeight="11640" activeTab="0"/>
  </bookViews>
  <sheets>
    <sheet name="9 КЛАС" sheetId="1" r:id="rId1"/>
  </sheets>
  <definedNames>
    <definedName name="_xlnm.Print_Area" localSheetId="0">'9 КЛАС'!$A$1:$Y$75</definedName>
  </definedNames>
  <calcPr fullCalcOnLoad="1"/>
</workbook>
</file>

<file path=xl/sharedStrings.xml><?xml version="1.0" encoding="utf-8"?>
<sst xmlns="http://schemas.openxmlformats.org/spreadsheetml/2006/main" count="232" uniqueCount="219">
  <si>
    <t>Протокол</t>
  </si>
  <si>
    <t>Проаналізуваіши результати виконання теоретичного та експериментального турів журі</t>
  </si>
  <si>
    <t>оцінило роботи наступною кількістю балів і присудило місця :</t>
  </si>
  <si>
    <t>ПІБ учня</t>
  </si>
  <si>
    <t>Район, школа</t>
  </si>
  <si>
    <t>Шифр
Теор. туру</t>
  </si>
  <si>
    <t>Теоретичний тур</t>
  </si>
  <si>
    <t>Шифр експерименту</t>
  </si>
  <si>
    <t>Всього балів</t>
  </si>
  <si>
    <t>Результат після апеляції</t>
  </si>
  <si>
    <t>Місце</t>
  </si>
  <si>
    <t>Голова журі</t>
  </si>
  <si>
    <t>Члени журі</t>
  </si>
  <si>
    <t>засідання журі ІІІ етапу Всеукраїнської олімпіади з фізики</t>
  </si>
  <si>
    <t>∑ теоретчний тур</t>
  </si>
  <si>
    <t>∑ Експеримент</t>
  </si>
  <si>
    <t>від 20 лютого 2016</t>
  </si>
  <si>
    <t>Задорожний В.М.</t>
  </si>
  <si>
    <t>Голобородбко В.А.</t>
  </si>
  <si>
    <t>Юдін С.П.</t>
  </si>
  <si>
    <t>Орлянський О.Ю</t>
  </si>
  <si>
    <t>Шитікова Єлизавета  Миколаївна</t>
  </si>
  <si>
    <t>Шикула Анастасія Юріївна</t>
  </si>
  <si>
    <t>Дробот Анна Ярославівна</t>
  </si>
  <si>
    <t>Приходько Максим Олексійович</t>
  </si>
  <si>
    <t>Тарасенко Іван Вадимович</t>
  </si>
  <si>
    <t>Шаталович Ігнатій Олександрович</t>
  </si>
  <si>
    <t>Цвігун Богдан Володимирович</t>
  </si>
  <si>
    <t>Хуторна Юлія Віталіївна</t>
  </si>
  <si>
    <t>Хомуха Станіслав  Сергійович</t>
  </si>
  <si>
    <t>Сомов Вячеслав Олександрович</t>
  </si>
  <si>
    <t>Святковський Данило Павлович</t>
  </si>
  <si>
    <t>Савченко Антон Віталійович</t>
  </si>
  <si>
    <t>Проволоцький Роман Віталійович</t>
  </si>
  <si>
    <t>Подольний Дмитро Володимирович</t>
  </si>
  <si>
    <t>Погорілий Денис Сергійович</t>
  </si>
  <si>
    <t>Петрина Володимир Максимович</t>
  </si>
  <si>
    <t>Нікітенко Катерина Олександрівна</t>
  </si>
  <si>
    <t>Макаров Іван Сергійович</t>
  </si>
  <si>
    <t>Лучков Артур Романович</t>
  </si>
  <si>
    <t>Книш Микита Сергійович</t>
  </si>
  <si>
    <t>Змієвська Олександра Володимирівна</t>
  </si>
  <si>
    <t>Дячук Анастасія Тарасівна</t>
  </si>
  <si>
    <t>Дирда Євген Андрійович</t>
  </si>
  <si>
    <t>Глубенок Олексій Миколайович</t>
  </si>
  <si>
    <t>Віскарєва Еліна Олександрівна</t>
  </si>
  <si>
    <t xml:space="preserve">  </t>
  </si>
  <si>
    <t>Василькович Поліна Олександрівна</t>
  </si>
  <si>
    <t>Дерець Ганна Олександрівна</t>
  </si>
  <si>
    <t xml:space="preserve">Вільногірська загальноосвітня школа І-ІІІ ступенів №5 Вільногірської міської ради </t>
  </si>
  <si>
    <t>Головата Ольга Миколаївна</t>
  </si>
  <si>
    <t>м.Дніпродзержинськ,        комунальний заклад "Технічний ліцей" Дніпродзержинської міської ради</t>
  </si>
  <si>
    <t xml:space="preserve">м.Жовті води, комунальний заклад освіти ліцей природничо-наукового навчання Жовтоводської міської ради </t>
  </si>
  <si>
    <t>Свідло Єлизавета Костянтинівна</t>
  </si>
  <si>
    <t>м.Дніпропетровськ, комунальний заклад освіти "Дніпропетровський ліцей інформаційних технологій при Дніпропетровському національному університеті імені Олеся Гончара" Дніпропетровської міської ради</t>
  </si>
  <si>
    <t>м.Дніпропетровськ, комунальний заклад освіти "Спеціалізована середня загальноосвітня школа №142 еколого-економічного профілю" Дніпропетровської міської ради</t>
  </si>
  <si>
    <t>м. Дніпропетровськ, "Навчально-виховний комплекс №61", "Техніко-економічний ліцей - загальний навчальний заклад І-ІІ ступеню" Дніпропетровської міської ради</t>
  </si>
  <si>
    <t>м.Дніпропетровськ, комунальний заклад освіти "Спеціалізована школа № 67 еколого-економічного профілю" Дніпропетровської міської ради</t>
  </si>
  <si>
    <t xml:space="preserve">м.Кривий Ріг, Криворізька гімназія №49 Криворізької міської ради </t>
  </si>
  <si>
    <t xml:space="preserve">м.Кривий Ріг, Криворізький  Жовтневий ліцей Криворізької міської ради </t>
  </si>
  <si>
    <t xml:space="preserve">м.Кривий Ріг, Криворізький  гуманіторно-технічний ліцей № 129 Криворізької міської ради </t>
  </si>
  <si>
    <t>Жуков Михайло Олександрович</t>
  </si>
  <si>
    <t xml:space="preserve">м.Кривий Ріг, Криворізька загальноосвітня спеціалізована школа I-III ступенів №4 з поглибленим вивчення іноземних мов Криворізької міської ради </t>
  </si>
  <si>
    <t xml:space="preserve">м.Марганець, Марганецька загальноосвітня школа І-ІІІ ступенів № 11 з поглибленим вивченням математики у 8-11 класах Марганецької міської ради </t>
  </si>
  <si>
    <t>Візнюк Артем Валентинович</t>
  </si>
  <si>
    <t>м.Нікополь, комунальний заклад "Нікопольська середня загальноосвітня школа І-ІІІ ступенів № 6"</t>
  </si>
  <si>
    <t xml:space="preserve">м.Оржонікідзе,  комунальний заклад "Середня загальноосвітня школа №9 </t>
  </si>
  <si>
    <t>Мальцев Микола Євгенович</t>
  </si>
  <si>
    <t xml:space="preserve">м.Павлоград, Павлоградська загальноосвітня школа І-ІІІ ступенів № 4 Павлоградської міської ради </t>
  </si>
  <si>
    <t xml:space="preserve">м.Тернівка, комунальний заклад "Тернівська загальноосвітня школа І-ІІІ ступенів з класами вечірньої форми навчання № 4 Тернівської міської ради </t>
  </si>
  <si>
    <t>м.Синельникове, Синельниківська загальноосвітня школа І-ІІІ ступенів №3</t>
  </si>
  <si>
    <t>м.Першотравенськ, Першотравенська загальноосвітня школа І-ІІІ ступенів № 1</t>
  </si>
  <si>
    <t>Стадник Поліна Артемівна</t>
  </si>
  <si>
    <t>м.Першотравенськ, Першотравенська загальноосвітня школа І-ІІІ ступенів № 2</t>
  </si>
  <si>
    <t>Наумов Микола Миколайович</t>
  </si>
  <si>
    <t>Апостоловський район, Апостолівський районний ліцей-інтернат</t>
  </si>
  <si>
    <t xml:space="preserve">Васильківський район,  Великоолександрівський навчально-виховний комплекс "загальноосвітній навчальний заклад-дошкільний навчальний заклад" Васильківського району </t>
  </si>
  <si>
    <t xml:space="preserve">Верхньодніпровський район, комунальний заклад "Дніпровська середня загальноосвітня багатопрофільна школа I-III ступенів", Верхньодніпровської районної ради </t>
  </si>
  <si>
    <t>Базенко Юлія Олегівна</t>
  </si>
  <si>
    <t xml:space="preserve">Криничанський район, Щорська середня загальноосвітня школа Криничанського району </t>
  </si>
  <si>
    <t xml:space="preserve">Магдалінівський район, Поливанівська загальноосвітня школа I - III ступенів Магдалинівської районної ради </t>
  </si>
  <si>
    <t>Любар Ігор Валерійович</t>
  </si>
  <si>
    <t xml:space="preserve">Новомосковський район,  Черкаська загальноосвітня школа І-ІІІ ступеня Новомосковської районної ради </t>
  </si>
  <si>
    <t>Павлоградський район, комунальний заклад освіти "Привовчанська загальноосвітня школа І-ІІІ ступенів"</t>
  </si>
  <si>
    <t xml:space="preserve">П'ятихатський район, П'ятихатська загальноосвітня школа І-ІІІ ступенів №1 П'ятихатської районної ради </t>
  </si>
  <si>
    <t xml:space="preserve">Солонянський район, комунальний заклад освіти "Солонянська середня загальноосвітня школа №2 І- ІІІступенів Солонянської районної ради </t>
  </si>
  <si>
    <t>Залуцька Алевтина Ігорівна</t>
  </si>
  <si>
    <t>Солонянський район, КЗО "Василівська загальноосвітня середня школа - інтернат"</t>
  </si>
  <si>
    <t>Софіївський район, Кам'янська загальноосвітня школа І-ІІІ ступенів, Софіївської районної ради</t>
  </si>
  <si>
    <t>Макаревич Андрій Анатолійович</t>
  </si>
  <si>
    <t>Широківський район, комунальний заклад Широківська середня загальноосвітня школа №2 загальноосвітній заклад І-ІІІ ступенів</t>
  </si>
  <si>
    <t>Житник Анна Олександрівна</t>
  </si>
  <si>
    <t xml:space="preserve">Царичанский район, Царичанська загальноосвітня школа І-ІІ ступенів Царичанської районної ради </t>
  </si>
  <si>
    <t>Шендрик Каріна Андріївна</t>
  </si>
  <si>
    <t xml:space="preserve">Юрі'ївський район, Чорнявщинська середня загальноосвітня школа I-III ступенів Юр'ївської районної ради </t>
  </si>
  <si>
    <t>Дніпропетровський обласний ліцей-інтернат фізико-математичного профілю</t>
  </si>
  <si>
    <t>Жиров Даніїл Денисович</t>
  </si>
  <si>
    <t>Дніпропетровський обласний медичний ліцей-інтернат"Дніпро"</t>
  </si>
  <si>
    <t>Постовой В'ячеслав Володимирович</t>
  </si>
  <si>
    <t>№ з/п</t>
  </si>
  <si>
    <t xml:space="preserve"> за підсумками перевірки робіт учнів 9 клас</t>
  </si>
  <si>
    <t>C - 2</t>
  </si>
  <si>
    <t>Свєтінський Олег Андріойвич</t>
  </si>
  <si>
    <t>C - 4</t>
  </si>
  <si>
    <t>C - 6</t>
  </si>
  <si>
    <t>C - 8</t>
  </si>
  <si>
    <t>C - 10</t>
  </si>
  <si>
    <t>Боздирєва Анастасія Миколаївна</t>
  </si>
  <si>
    <t>Синельниківський район, комунальний заклад освіти Новоолександрівська середня загальноосвітня школа</t>
  </si>
  <si>
    <t>C - 12</t>
  </si>
  <si>
    <t>C - 14</t>
  </si>
  <si>
    <t>C - 16</t>
  </si>
  <si>
    <t>C - 18</t>
  </si>
  <si>
    <t>C - 20</t>
  </si>
  <si>
    <t>C - 22</t>
  </si>
  <si>
    <t>C - 24</t>
  </si>
  <si>
    <t xml:space="preserve">C - 26 </t>
  </si>
  <si>
    <t>C - 28</t>
  </si>
  <si>
    <t>C - 30</t>
  </si>
  <si>
    <t>C - 32</t>
  </si>
  <si>
    <t>C - 34</t>
  </si>
  <si>
    <t>C - 36</t>
  </si>
  <si>
    <t>C - 38</t>
  </si>
  <si>
    <t>C - 40</t>
  </si>
  <si>
    <t>C - 42</t>
  </si>
  <si>
    <t>C - 44</t>
  </si>
  <si>
    <t>Морецький Дмитро Андрійович</t>
  </si>
  <si>
    <t>м.Херсон ФТЛ при ХНТУ та ДНУ</t>
  </si>
  <si>
    <t>C - 46</t>
  </si>
  <si>
    <t>C - 48</t>
  </si>
  <si>
    <t>C - 50</t>
  </si>
  <si>
    <t>C - 51</t>
  </si>
  <si>
    <t>C - 1</t>
  </si>
  <si>
    <t>C - 3</t>
  </si>
  <si>
    <t>Меланін Геннадій Анатолійович</t>
  </si>
  <si>
    <t>C - 5</t>
  </si>
  <si>
    <t>Коваленко Данила Сергійович</t>
  </si>
  <si>
    <t>C - 7</t>
  </si>
  <si>
    <t>C - 9</t>
  </si>
  <si>
    <t>C - 11</t>
  </si>
  <si>
    <t>Шестаковв Владислав Валекоійович</t>
  </si>
  <si>
    <t>C - 13</t>
  </si>
  <si>
    <t>C - 15</t>
  </si>
  <si>
    <t>C - 17</t>
  </si>
  <si>
    <t>C - 19</t>
  </si>
  <si>
    <t>C - 21</t>
  </si>
  <si>
    <t>C - 23</t>
  </si>
  <si>
    <t>C - 25</t>
  </si>
  <si>
    <t>C - 27</t>
  </si>
  <si>
    <t>C - 29</t>
  </si>
  <si>
    <t>C - 31</t>
  </si>
  <si>
    <t>C - 33</t>
  </si>
  <si>
    <t>C - 35</t>
  </si>
  <si>
    <t>C - 37</t>
  </si>
  <si>
    <t xml:space="preserve">Писаненко Андрій Миколайович </t>
  </si>
  <si>
    <t>Межівський район, районний комунальний заклад освіти "Межевська середня загальноосвітня школа І-ІІІ ступенів №2"</t>
  </si>
  <si>
    <t>C - 39</t>
  </si>
  <si>
    <t>C - 41</t>
  </si>
  <si>
    <t>C - 43</t>
  </si>
  <si>
    <t xml:space="preserve">м.Нікополь, комунальний заклад "Спеціалізована природничо-математична школа № 26 І-ІІІ ступенів при Дніпропетровському національному університеті імені Олеся Гончара" </t>
  </si>
  <si>
    <t>C - 45</t>
  </si>
  <si>
    <t>C - 47</t>
  </si>
  <si>
    <t>Корягина Ірина Василівна</t>
  </si>
  <si>
    <t>C - 49</t>
  </si>
  <si>
    <t>C - 52</t>
  </si>
  <si>
    <t>В - 25</t>
  </si>
  <si>
    <t>В - 29</t>
  </si>
  <si>
    <t>В - 31</t>
  </si>
  <si>
    <t>В - 21</t>
  </si>
  <si>
    <t>В - 23</t>
  </si>
  <si>
    <t>В - 33</t>
  </si>
  <si>
    <t>В - 35</t>
  </si>
  <si>
    <t>В - 20</t>
  </si>
  <si>
    <t>В - 50</t>
  </si>
  <si>
    <t>В - 46</t>
  </si>
  <si>
    <t>В - 39</t>
  </si>
  <si>
    <t>В - 41</t>
  </si>
  <si>
    <t>В - 43</t>
  </si>
  <si>
    <t>В - 45</t>
  </si>
  <si>
    <t>В - 47</t>
  </si>
  <si>
    <t>В - 49</t>
  </si>
  <si>
    <t>В - 51</t>
  </si>
  <si>
    <t>В - 24</t>
  </si>
  <si>
    <t>В - 26</t>
  </si>
  <si>
    <t>В - 28</t>
  </si>
  <si>
    <t>В - 30</t>
  </si>
  <si>
    <t>В - 32</t>
  </si>
  <si>
    <t>В - 34</t>
  </si>
  <si>
    <t>В - 38</t>
  </si>
  <si>
    <t>В - 44</t>
  </si>
  <si>
    <t>В - 42</t>
  </si>
  <si>
    <t>В - 37</t>
  </si>
  <si>
    <t>Терентьєв Максим Андрійович</t>
  </si>
  <si>
    <t>Резніченко Микола Вікторович</t>
  </si>
  <si>
    <t>В - 11</t>
  </si>
  <si>
    <t>В - 13</t>
  </si>
  <si>
    <t>В - 15</t>
  </si>
  <si>
    <t>В - 17</t>
  </si>
  <si>
    <t>В - 19</t>
  </si>
  <si>
    <t>В - 14</t>
  </si>
  <si>
    <t>В - 16</t>
  </si>
  <si>
    <t>В - 18</t>
  </si>
  <si>
    <t>В - 27</t>
  </si>
  <si>
    <t>В - 48</t>
  </si>
  <si>
    <t>В - 12</t>
  </si>
  <si>
    <t>В - 22</t>
  </si>
  <si>
    <t>В - 40</t>
  </si>
  <si>
    <t>В -  2</t>
  </si>
  <si>
    <t>В -  3</t>
  </si>
  <si>
    <t>В -  4</t>
  </si>
  <si>
    <t>В -  5</t>
  </si>
  <si>
    <t>В -  6</t>
  </si>
  <si>
    <t>В -  7</t>
  </si>
  <si>
    <t>В -  8</t>
  </si>
  <si>
    <t>В -  9</t>
  </si>
  <si>
    <t>В - 10</t>
  </si>
  <si>
    <t>В -  1</t>
  </si>
  <si>
    <t>Задорожний М.І.</t>
  </si>
  <si>
    <t>Гомілко І.В.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</si>
</sst>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1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indent="1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textRotation="90" wrapText="1" readingOrder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 readingOrder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3"/>
  <sheetViews>
    <sheetView tabSelected="1" zoomScaleSheetLayoutView="100" zoomScalePageLayoutView="0" workbookViewId="0" topLeftCell="A61">
      <selection activeCell="C67" sqref="C67"/>
    </sheetView>
  </sheetViews>
  <sheetFormatPr defaultColWidth="9.140625" defaultRowHeight="15"/>
  <cols>
    <col min="1" max="1" width="4.57421875" style="0" customWidth="1"/>
    <col min="2" max="2" width="19.00390625" style="0" customWidth="1"/>
    <col min="3" max="3" width="40.8515625" style="0" customWidth="1"/>
    <col min="4" max="4" width="7.28125" style="0" customWidth="1"/>
    <col min="5" max="5" width="4.8515625" style="0" customWidth="1"/>
    <col min="6" max="6" width="5.00390625" style="0" customWidth="1"/>
    <col min="7" max="7" width="5.421875" style="0" customWidth="1"/>
    <col min="8" max="8" width="5.57421875" style="0" customWidth="1"/>
    <col min="9" max="9" width="5.28125" style="0" customWidth="1"/>
    <col min="10" max="10" width="7.140625" style="0" customWidth="1"/>
    <col min="11" max="11" width="7.28125" style="0" customWidth="1"/>
    <col min="12" max="12" width="6.57421875" style="0" customWidth="1"/>
    <col min="13" max="13" width="7.7109375" style="0" customWidth="1"/>
    <col min="14" max="14" width="6.421875" style="0" customWidth="1"/>
    <col min="15" max="15" width="6.8515625" style="0" customWidth="1"/>
    <col min="16" max="16" width="10.140625" style="0" customWidth="1"/>
    <col min="17" max="17" width="21.8515625" style="0" customWidth="1"/>
    <col min="18" max="24" width="5.7109375" style="0" customWidth="1"/>
    <col min="25" max="25" width="8.57421875" style="0" customWidth="1"/>
  </cols>
  <sheetData>
    <row r="1" spans="1:26" ht="24.75" customHeight="1">
      <c r="A1" s="15"/>
      <c r="B1" s="16"/>
      <c r="C1" s="62" t="s">
        <v>0</v>
      </c>
      <c r="D1" s="62"/>
      <c r="E1" s="62"/>
      <c r="F1" s="62"/>
      <c r="G1" s="62"/>
      <c r="H1" s="62"/>
      <c r="I1" s="62"/>
      <c r="J1" s="16"/>
      <c r="K1" s="16"/>
      <c r="L1" s="16"/>
      <c r="M1" s="16"/>
      <c r="N1" s="16"/>
      <c r="O1" s="16"/>
      <c r="P1" s="1"/>
      <c r="Q1" s="2"/>
      <c r="R1" s="2"/>
      <c r="S1" s="2"/>
      <c r="T1" s="2"/>
      <c r="U1" s="2"/>
      <c r="V1" s="2"/>
      <c r="W1" s="2"/>
      <c r="X1" s="2"/>
      <c r="Y1" s="3"/>
      <c r="Z1" s="3"/>
    </row>
    <row r="2" spans="1:26" ht="24.75" customHeight="1">
      <c r="A2" s="15"/>
      <c r="B2" s="63" t="s">
        <v>13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"/>
      <c r="Q2" s="2"/>
      <c r="R2" s="2"/>
      <c r="S2" s="2"/>
      <c r="T2" s="2"/>
      <c r="U2" s="2"/>
      <c r="V2" s="2"/>
      <c r="W2" s="2"/>
      <c r="X2" s="2"/>
      <c r="Y2" s="3"/>
      <c r="Z2" s="3"/>
    </row>
    <row r="3" spans="1:26" ht="24.75" customHeight="1">
      <c r="A3" s="15"/>
      <c r="B3" s="63" t="s">
        <v>100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37"/>
      <c r="Q3" s="4"/>
      <c r="R3" s="5"/>
      <c r="S3" s="5"/>
      <c r="T3" s="5"/>
      <c r="U3" s="5"/>
      <c r="V3" s="5"/>
      <c r="W3" s="5"/>
      <c r="X3" s="5"/>
      <c r="Y3" s="6"/>
      <c r="Z3" s="6"/>
    </row>
    <row r="4" spans="1:26" ht="24.75" customHeight="1">
      <c r="A4" s="15"/>
      <c r="B4" s="64" t="s">
        <v>16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.75" customHeight="1">
      <c r="A5" s="15"/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8"/>
      <c r="Q5" s="8"/>
      <c r="R5" s="8"/>
      <c r="S5" s="8"/>
      <c r="T5" s="8"/>
      <c r="U5" s="8"/>
      <c r="V5" s="8"/>
      <c r="W5" s="8"/>
      <c r="X5" s="8"/>
      <c r="Y5" s="9"/>
      <c r="Z5" s="8"/>
    </row>
    <row r="6" spans="1:26" ht="24.75" customHeight="1">
      <c r="A6" s="17"/>
      <c r="B6" s="65" t="s">
        <v>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8"/>
      <c r="Q6" s="8"/>
      <c r="R6" s="8"/>
      <c r="S6" s="8"/>
      <c r="T6" s="8"/>
      <c r="U6" s="8"/>
      <c r="V6" s="8"/>
      <c r="W6" s="8"/>
      <c r="X6" s="8"/>
      <c r="Y6" s="9"/>
      <c r="Z6" s="8"/>
    </row>
    <row r="7" spans="1:26" ht="24.75" customHeight="1">
      <c r="A7" s="1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8"/>
      <c r="Q7" s="8"/>
      <c r="R7" s="8"/>
      <c r="S7" s="8"/>
      <c r="T7" s="8"/>
      <c r="U7" s="8"/>
      <c r="V7" s="8"/>
      <c r="W7" s="8"/>
      <c r="X7" s="8"/>
      <c r="Y7" s="9"/>
      <c r="Z7" s="8"/>
    </row>
    <row r="8" spans="1:26" ht="18" customHeight="1">
      <c r="A8" s="54" t="s">
        <v>99</v>
      </c>
      <c r="B8" s="56" t="s">
        <v>3</v>
      </c>
      <c r="C8" s="58" t="s">
        <v>4</v>
      </c>
      <c r="D8" s="59" t="s">
        <v>5</v>
      </c>
      <c r="E8" s="60" t="s">
        <v>6</v>
      </c>
      <c r="F8" s="60"/>
      <c r="G8" s="60"/>
      <c r="H8" s="60"/>
      <c r="I8" s="60"/>
      <c r="J8" s="61" t="s">
        <v>14</v>
      </c>
      <c r="K8" s="61" t="s">
        <v>7</v>
      </c>
      <c r="L8" s="53" t="s">
        <v>15</v>
      </c>
      <c r="M8" s="53" t="s">
        <v>8</v>
      </c>
      <c r="N8" s="53" t="s">
        <v>10</v>
      </c>
      <c r="O8" s="53" t="s">
        <v>9</v>
      </c>
      <c r="P8" s="8"/>
      <c r="Q8" s="8"/>
      <c r="R8" s="8"/>
      <c r="S8" s="8"/>
      <c r="T8" s="8"/>
      <c r="U8" s="8"/>
      <c r="V8" s="8"/>
      <c r="W8" s="8"/>
      <c r="X8" s="8"/>
      <c r="Y8" s="9"/>
      <c r="Z8" s="8"/>
    </row>
    <row r="9" spans="1:26" ht="72.75" customHeight="1">
      <c r="A9" s="55"/>
      <c r="B9" s="57"/>
      <c r="C9" s="57"/>
      <c r="D9" s="59"/>
      <c r="E9" s="44">
        <v>1</v>
      </c>
      <c r="F9" s="44">
        <v>2</v>
      </c>
      <c r="G9" s="44">
        <v>3</v>
      </c>
      <c r="H9" s="44">
        <v>4</v>
      </c>
      <c r="I9" s="44">
        <v>5</v>
      </c>
      <c r="J9" s="61"/>
      <c r="K9" s="61"/>
      <c r="L9" s="53"/>
      <c r="M9" s="53"/>
      <c r="N9" s="53"/>
      <c r="O9" s="53"/>
      <c r="P9" s="8"/>
      <c r="Q9" s="8"/>
      <c r="R9" s="8"/>
      <c r="S9" s="8"/>
      <c r="T9" s="8"/>
      <c r="U9" s="8"/>
      <c r="V9" s="8"/>
      <c r="W9" s="8"/>
      <c r="X9" s="8"/>
      <c r="Y9" s="9"/>
      <c r="Z9" s="8"/>
    </row>
    <row r="10" spans="1:26" ht="29.25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5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8"/>
      <c r="Q10" s="8"/>
      <c r="R10" s="8"/>
      <c r="S10" s="8"/>
      <c r="T10" s="8"/>
      <c r="U10" s="8"/>
      <c r="V10" s="8"/>
      <c r="W10" s="8"/>
      <c r="X10" s="8"/>
      <c r="Y10" s="9"/>
      <c r="Z10" s="8"/>
    </row>
    <row r="11" spans="1:26" ht="51" customHeight="1">
      <c r="A11" s="46">
        <v>1</v>
      </c>
      <c r="B11" s="38" t="s">
        <v>36</v>
      </c>
      <c r="C11" s="42" t="s">
        <v>60</v>
      </c>
      <c r="D11" s="47" t="s">
        <v>120</v>
      </c>
      <c r="E11" s="31">
        <v>5</v>
      </c>
      <c r="F11" s="31">
        <v>2</v>
      </c>
      <c r="G11" s="31">
        <v>4</v>
      </c>
      <c r="H11" s="31">
        <v>5</v>
      </c>
      <c r="I11" s="31">
        <v>4</v>
      </c>
      <c r="J11" s="31">
        <f aca="true" t="shared" si="0" ref="J11:J42">SUM(E11:I11)</f>
        <v>20</v>
      </c>
      <c r="K11" s="48" t="s">
        <v>194</v>
      </c>
      <c r="L11" s="31">
        <v>12</v>
      </c>
      <c r="M11" s="49">
        <f aca="true" t="shared" si="1" ref="M11:M42">SUM(J11+L11)</f>
        <v>32</v>
      </c>
      <c r="N11" s="13"/>
      <c r="O11" s="3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51" customHeight="1">
      <c r="A12" s="46">
        <v>2</v>
      </c>
      <c r="B12" s="38" t="s">
        <v>126</v>
      </c>
      <c r="C12" s="40" t="s">
        <v>127</v>
      </c>
      <c r="D12" s="47" t="s">
        <v>128</v>
      </c>
      <c r="E12" s="31">
        <v>4.5</v>
      </c>
      <c r="F12" s="31">
        <v>5</v>
      </c>
      <c r="G12" s="31">
        <v>4</v>
      </c>
      <c r="H12" s="31">
        <v>5</v>
      </c>
      <c r="I12" s="31">
        <v>3.5</v>
      </c>
      <c r="J12" s="31">
        <f t="shared" si="0"/>
        <v>22</v>
      </c>
      <c r="K12" s="48" t="s">
        <v>204</v>
      </c>
      <c r="L12" s="31">
        <v>10</v>
      </c>
      <c r="M12" s="49">
        <f t="shared" si="1"/>
        <v>32</v>
      </c>
      <c r="N12" s="13"/>
      <c r="O12" s="3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51" customHeight="1">
      <c r="A13" s="46">
        <v>3</v>
      </c>
      <c r="B13" s="38" t="s">
        <v>134</v>
      </c>
      <c r="C13" s="40" t="s">
        <v>127</v>
      </c>
      <c r="D13" s="47" t="s">
        <v>133</v>
      </c>
      <c r="E13" s="31">
        <v>5</v>
      </c>
      <c r="F13" s="31">
        <v>4</v>
      </c>
      <c r="G13" s="31">
        <v>2</v>
      </c>
      <c r="H13" s="31">
        <v>3</v>
      </c>
      <c r="I13" s="31">
        <v>3</v>
      </c>
      <c r="J13" s="31">
        <f t="shared" si="0"/>
        <v>17</v>
      </c>
      <c r="K13" s="48" t="s">
        <v>202</v>
      </c>
      <c r="L13" s="31">
        <v>12.5</v>
      </c>
      <c r="M13" s="49">
        <f t="shared" si="1"/>
        <v>29.5</v>
      </c>
      <c r="N13" s="13"/>
      <c r="O13" s="3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51" customHeight="1">
      <c r="A14" s="46">
        <v>4</v>
      </c>
      <c r="B14" s="38" t="s">
        <v>44</v>
      </c>
      <c r="C14" s="42" t="s">
        <v>59</v>
      </c>
      <c r="D14" s="47" t="s">
        <v>110</v>
      </c>
      <c r="E14" s="13">
        <v>5</v>
      </c>
      <c r="F14" s="31">
        <v>1.5</v>
      </c>
      <c r="G14" s="31">
        <v>2.5</v>
      </c>
      <c r="H14" s="31">
        <v>2.5</v>
      </c>
      <c r="I14" s="31">
        <v>3.5</v>
      </c>
      <c r="J14" s="31">
        <f t="shared" si="0"/>
        <v>15</v>
      </c>
      <c r="K14" s="48" t="s">
        <v>213</v>
      </c>
      <c r="L14" s="31">
        <v>12.5</v>
      </c>
      <c r="M14" s="49">
        <f t="shared" si="1"/>
        <v>27.5</v>
      </c>
      <c r="N14" s="13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51" customHeight="1">
      <c r="A15" s="46">
        <v>5</v>
      </c>
      <c r="B15" s="38" t="s">
        <v>140</v>
      </c>
      <c r="C15" s="40" t="s">
        <v>127</v>
      </c>
      <c r="D15" s="47" t="s">
        <v>141</v>
      </c>
      <c r="E15" s="31">
        <v>5</v>
      </c>
      <c r="F15" s="31">
        <v>4</v>
      </c>
      <c r="G15" s="31">
        <v>2</v>
      </c>
      <c r="H15" s="31">
        <v>3.5</v>
      </c>
      <c r="I15" s="31">
        <v>3.5</v>
      </c>
      <c r="J15" s="31">
        <f t="shared" si="0"/>
        <v>18</v>
      </c>
      <c r="K15" s="48" t="s">
        <v>189</v>
      </c>
      <c r="L15" s="13">
        <v>9</v>
      </c>
      <c r="M15" s="49">
        <f t="shared" si="1"/>
        <v>27</v>
      </c>
      <c r="N15" s="13"/>
      <c r="O15" s="3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51" customHeight="1">
      <c r="A16" s="46">
        <v>6</v>
      </c>
      <c r="B16" s="38" t="s">
        <v>192</v>
      </c>
      <c r="C16" s="40" t="s">
        <v>127</v>
      </c>
      <c r="D16" s="47" t="s">
        <v>157</v>
      </c>
      <c r="E16" s="13">
        <v>5</v>
      </c>
      <c r="F16" s="31">
        <v>5</v>
      </c>
      <c r="G16" s="31">
        <v>4</v>
      </c>
      <c r="H16" s="31">
        <v>3</v>
      </c>
      <c r="I16" s="31">
        <v>3</v>
      </c>
      <c r="J16" s="31">
        <f t="shared" si="0"/>
        <v>20</v>
      </c>
      <c r="K16" s="48" t="s">
        <v>209</v>
      </c>
      <c r="L16" s="31">
        <v>6.5</v>
      </c>
      <c r="M16" s="49">
        <f t="shared" si="1"/>
        <v>26.5</v>
      </c>
      <c r="N16" s="13"/>
      <c r="O16" s="31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51" customHeight="1">
      <c r="A17" s="46">
        <v>7</v>
      </c>
      <c r="B17" s="38" t="s">
        <v>61</v>
      </c>
      <c r="C17" s="40" t="s">
        <v>62</v>
      </c>
      <c r="D17" s="47" t="s">
        <v>122</v>
      </c>
      <c r="E17" s="31">
        <v>5</v>
      </c>
      <c r="F17" s="31">
        <v>2</v>
      </c>
      <c r="G17" s="31">
        <v>4</v>
      </c>
      <c r="H17" s="31">
        <v>3.5</v>
      </c>
      <c r="I17" s="31">
        <v>4.5</v>
      </c>
      <c r="J17" s="31">
        <f t="shared" si="0"/>
        <v>19</v>
      </c>
      <c r="K17" s="48" t="s">
        <v>187</v>
      </c>
      <c r="L17" s="31">
        <v>7</v>
      </c>
      <c r="M17" s="49">
        <f t="shared" si="1"/>
        <v>26</v>
      </c>
      <c r="N17" s="13"/>
      <c r="O17" s="31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51" customHeight="1">
      <c r="A18" s="46">
        <v>8</v>
      </c>
      <c r="B18" s="38" t="s">
        <v>40</v>
      </c>
      <c r="C18" s="40" t="s">
        <v>65</v>
      </c>
      <c r="D18" s="47" t="s">
        <v>114</v>
      </c>
      <c r="E18" s="13">
        <v>5</v>
      </c>
      <c r="F18" s="31">
        <v>2</v>
      </c>
      <c r="G18" s="31">
        <v>2</v>
      </c>
      <c r="H18" s="31">
        <v>4.5</v>
      </c>
      <c r="I18" s="31">
        <v>2</v>
      </c>
      <c r="J18" s="31">
        <f t="shared" si="0"/>
        <v>15.5</v>
      </c>
      <c r="K18" s="48" t="s">
        <v>215</v>
      </c>
      <c r="L18" s="13">
        <v>9</v>
      </c>
      <c r="M18" s="49">
        <f t="shared" si="1"/>
        <v>24.5</v>
      </c>
      <c r="N18" s="13"/>
      <c r="O18" s="3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51" customHeight="1">
      <c r="A19" s="46">
        <v>9</v>
      </c>
      <c r="B19" s="41" t="s">
        <v>26</v>
      </c>
      <c r="C19" s="40" t="s">
        <v>54</v>
      </c>
      <c r="D19" s="47" t="s">
        <v>132</v>
      </c>
      <c r="E19" s="31">
        <v>5</v>
      </c>
      <c r="F19" s="31">
        <v>2</v>
      </c>
      <c r="G19" s="31">
        <v>3.5</v>
      </c>
      <c r="H19" s="31">
        <v>4.5</v>
      </c>
      <c r="I19" s="31">
        <v>2.5</v>
      </c>
      <c r="J19" s="31">
        <f t="shared" si="0"/>
        <v>17.5</v>
      </c>
      <c r="K19" s="48" t="s">
        <v>166</v>
      </c>
      <c r="L19" s="31">
        <v>7</v>
      </c>
      <c r="M19" s="49">
        <f t="shared" si="1"/>
        <v>24.5</v>
      </c>
      <c r="N19" s="13"/>
      <c r="O19" s="31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51" customHeight="1">
      <c r="A20" s="46">
        <v>10</v>
      </c>
      <c r="B20" s="38" t="s">
        <v>43</v>
      </c>
      <c r="C20" s="40" t="s">
        <v>159</v>
      </c>
      <c r="D20" s="47" t="s">
        <v>158</v>
      </c>
      <c r="E20" s="31">
        <v>5</v>
      </c>
      <c r="F20" s="31">
        <v>3</v>
      </c>
      <c r="G20" s="31">
        <v>2</v>
      </c>
      <c r="H20" s="31">
        <v>1.5</v>
      </c>
      <c r="I20" s="31">
        <v>2.5</v>
      </c>
      <c r="J20" s="31">
        <f t="shared" si="0"/>
        <v>14</v>
      </c>
      <c r="K20" s="48" t="s">
        <v>172</v>
      </c>
      <c r="L20" s="31">
        <v>9.5</v>
      </c>
      <c r="M20" s="49">
        <f t="shared" si="1"/>
        <v>23.5</v>
      </c>
      <c r="N20" s="13"/>
      <c r="O20" s="31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51" customHeight="1">
      <c r="A21" s="46">
        <v>11</v>
      </c>
      <c r="B21" s="38" t="s">
        <v>48</v>
      </c>
      <c r="C21" s="40" t="s">
        <v>51</v>
      </c>
      <c r="D21" s="47" t="s">
        <v>139</v>
      </c>
      <c r="E21" s="31">
        <v>5</v>
      </c>
      <c r="F21" s="31">
        <v>5</v>
      </c>
      <c r="G21" s="31">
        <v>2</v>
      </c>
      <c r="H21" s="31">
        <v>2</v>
      </c>
      <c r="I21" s="31">
        <v>3</v>
      </c>
      <c r="J21" s="31">
        <f t="shared" si="0"/>
        <v>17</v>
      </c>
      <c r="K21" s="48" t="s">
        <v>173</v>
      </c>
      <c r="L21" s="31">
        <v>6</v>
      </c>
      <c r="M21" s="49">
        <f t="shared" si="1"/>
        <v>23</v>
      </c>
      <c r="N21" s="13"/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51" customHeight="1">
      <c r="A22" s="46">
        <v>12</v>
      </c>
      <c r="B22" s="38" t="s">
        <v>136</v>
      </c>
      <c r="C22" s="40" t="s">
        <v>127</v>
      </c>
      <c r="D22" s="47" t="s">
        <v>135</v>
      </c>
      <c r="E22" s="31">
        <v>5</v>
      </c>
      <c r="F22" s="31">
        <v>2</v>
      </c>
      <c r="G22" s="31">
        <v>4.5</v>
      </c>
      <c r="H22" s="31">
        <v>3.5</v>
      </c>
      <c r="I22" s="31">
        <v>1.5</v>
      </c>
      <c r="J22" s="31">
        <f t="shared" si="0"/>
        <v>16.5</v>
      </c>
      <c r="K22" s="48" t="s">
        <v>167</v>
      </c>
      <c r="L22" s="31">
        <v>6</v>
      </c>
      <c r="M22" s="49">
        <f t="shared" si="1"/>
        <v>22.5</v>
      </c>
      <c r="N22" s="13"/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51" customHeight="1">
      <c r="A23" s="46">
        <v>13</v>
      </c>
      <c r="B23" s="38" t="s">
        <v>33</v>
      </c>
      <c r="C23" s="42" t="s">
        <v>60</v>
      </c>
      <c r="D23" s="47" t="s">
        <v>121</v>
      </c>
      <c r="E23" s="31">
        <v>3</v>
      </c>
      <c r="F23" s="31">
        <v>2</v>
      </c>
      <c r="G23" s="31">
        <v>1.5</v>
      </c>
      <c r="H23" s="31">
        <v>5</v>
      </c>
      <c r="I23" s="31">
        <v>3</v>
      </c>
      <c r="J23" s="31">
        <f t="shared" si="0"/>
        <v>14.5</v>
      </c>
      <c r="K23" s="48" t="s">
        <v>184</v>
      </c>
      <c r="L23" s="31">
        <v>7</v>
      </c>
      <c r="M23" s="49">
        <f t="shared" si="1"/>
        <v>21.5</v>
      </c>
      <c r="N23" s="13"/>
      <c r="O23" s="31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51" customHeight="1">
      <c r="A24" s="46">
        <v>14</v>
      </c>
      <c r="B24" s="39" t="s">
        <v>39</v>
      </c>
      <c r="C24" s="43" t="s">
        <v>57</v>
      </c>
      <c r="D24" s="47" t="s">
        <v>152</v>
      </c>
      <c r="E24" s="31">
        <v>5</v>
      </c>
      <c r="F24" s="31">
        <v>3</v>
      </c>
      <c r="G24" s="31">
        <v>0</v>
      </c>
      <c r="H24" s="13">
        <v>2</v>
      </c>
      <c r="I24" s="13">
        <v>2.5</v>
      </c>
      <c r="J24" s="31">
        <f t="shared" si="0"/>
        <v>12.5</v>
      </c>
      <c r="K24" s="48" t="s">
        <v>176</v>
      </c>
      <c r="L24" s="13">
        <v>8.5</v>
      </c>
      <c r="M24" s="49">
        <f t="shared" si="1"/>
        <v>21</v>
      </c>
      <c r="N24" s="13"/>
      <c r="O24" s="3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51" customHeight="1">
      <c r="A25" s="46">
        <v>15</v>
      </c>
      <c r="B25" s="38" t="s">
        <v>21</v>
      </c>
      <c r="C25" s="40" t="s">
        <v>56</v>
      </c>
      <c r="D25" s="47" t="s">
        <v>150</v>
      </c>
      <c r="E25" s="31">
        <v>5</v>
      </c>
      <c r="F25" s="31">
        <v>5</v>
      </c>
      <c r="G25" s="31">
        <v>0</v>
      </c>
      <c r="H25" s="13">
        <v>1</v>
      </c>
      <c r="I25" s="13">
        <v>0.5</v>
      </c>
      <c r="J25" s="31">
        <f t="shared" si="0"/>
        <v>11.5</v>
      </c>
      <c r="K25" s="48" t="s">
        <v>170</v>
      </c>
      <c r="L25" s="31">
        <v>8</v>
      </c>
      <c r="M25" s="49">
        <f t="shared" si="1"/>
        <v>19.5</v>
      </c>
      <c r="N25" s="13"/>
      <c r="O25" s="31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51" customHeight="1">
      <c r="A26" s="46">
        <v>16</v>
      </c>
      <c r="B26" s="38" t="s">
        <v>42</v>
      </c>
      <c r="C26" s="40" t="s">
        <v>58</v>
      </c>
      <c r="D26" s="47" t="s">
        <v>106</v>
      </c>
      <c r="E26" s="31">
        <v>5</v>
      </c>
      <c r="F26" s="31">
        <v>2</v>
      </c>
      <c r="G26" s="31">
        <v>2</v>
      </c>
      <c r="H26" s="31">
        <v>2</v>
      </c>
      <c r="I26" s="31">
        <v>3</v>
      </c>
      <c r="J26" s="31">
        <f t="shared" si="0"/>
        <v>14</v>
      </c>
      <c r="K26" s="48" t="s">
        <v>208</v>
      </c>
      <c r="L26" s="31">
        <v>4.5</v>
      </c>
      <c r="M26" s="49">
        <f t="shared" si="1"/>
        <v>18.5</v>
      </c>
      <c r="N26" s="13"/>
      <c r="O26" s="3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51" customHeight="1">
      <c r="A27" s="46">
        <v>17</v>
      </c>
      <c r="B27" s="38" t="s">
        <v>38</v>
      </c>
      <c r="C27" s="40" t="s">
        <v>66</v>
      </c>
      <c r="D27" s="47" t="s">
        <v>130</v>
      </c>
      <c r="E27" s="31">
        <v>5</v>
      </c>
      <c r="F27" s="31">
        <v>1</v>
      </c>
      <c r="G27" s="31">
        <v>1.5</v>
      </c>
      <c r="H27" s="31">
        <v>4</v>
      </c>
      <c r="I27" s="31">
        <v>1</v>
      </c>
      <c r="J27" s="31">
        <f t="shared" si="0"/>
        <v>12.5</v>
      </c>
      <c r="K27" s="48" t="s">
        <v>188</v>
      </c>
      <c r="L27" s="31">
        <v>6</v>
      </c>
      <c r="M27" s="49">
        <f t="shared" si="1"/>
        <v>18.5</v>
      </c>
      <c r="N27" s="13"/>
      <c r="O27" s="31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51" customHeight="1">
      <c r="A28" s="46">
        <v>18</v>
      </c>
      <c r="B28" s="38" t="s">
        <v>53</v>
      </c>
      <c r="C28" s="40" t="s">
        <v>52</v>
      </c>
      <c r="D28" s="47" t="s">
        <v>118</v>
      </c>
      <c r="E28" s="31">
        <v>5</v>
      </c>
      <c r="F28" s="31">
        <v>2</v>
      </c>
      <c r="G28" s="31">
        <v>2</v>
      </c>
      <c r="H28" s="31">
        <v>2</v>
      </c>
      <c r="I28" s="31">
        <v>2.5</v>
      </c>
      <c r="J28" s="31">
        <f t="shared" si="0"/>
        <v>13.5</v>
      </c>
      <c r="K28" s="48" t="s">
        <v>182</v>
      </c>
      <c r="L28" s="31">
        <v>4.5</v>
      </c>
      <c r="M28" s="49">
        <f t="shared" si="1"/>
        <v>18</v>
      </c>
      <c r="N28" s="13"/>
      <c r="O28" s="31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51" customHeight="1">
      <c r="A29" s="46">
        <v>19</v>
      </c>
      <c r="B29" s="38" t="s">
        <v>41</v>
      </c>
      <c r="C29" s="40" t="s">
        <v>54</v>
      </c>
      <c r="D29" s="47" t="s">
        <v>137</v>
      </c>
      <c r="E29" s="13">
        <v>5</v>
      </c>
      <c r="F29" s="31">
        <v>2</v>
      </c>
      <c r="G29" s="31">
        <v>2</v>
      </c>
      <c r="H29" s="31">
        <v>1</v>
      </c>
      <c r="I29" s="31">
        <v>2.5</v>
      </c>
      <c r="J29" s="31">
        <f t="shared" si="0"/>
        <v>12.5</v>
      </c>
      <c r="K29" s="48" t="s">
        <v>165</v>
      </c>
      <c r="L29" s="31">
        <v>5.5</v>
      </c>
      <c r="M29" s="49">
        <f t="shared" si="1"/>
        <v>18</v>
      </c>
      <c r="N29" s="13"/>
      <c r="O29" s="31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51" customHeight="1">
      <c r="A30" s="46">
        <v>20</v>
      </c>
      <c r="B30" s="38" t="s">
        <v>47</v>
      </c>
      <c r="C30" s="40" t="s">
        <v>54</v>
      </c>
      <c r="D30" s="47" t="s">
        <v>145</v>
      </c>
      <c r="E30" s="31">
        <v>2.5</v>
      </c>
      <c r="F30" s="13">
        <v>3</v>
      </c>
      <c r="G30" s="13">
        <v>2</v>
      </c>
      <c r="H30" s="31">
        <v>2</v>
      </c>
      <c r="I30" s="31">
        <v>2.5</v>
      </c>
      <c r="J30" s="31">
        <f t="shared" si="0"/>
        <v>12</v>
      </c>
      <c r="K30" s="48" t="s">
        <v>191</v>
      </c>
      <c r="L30" s="31">
        <v>6</v>
      </c>
      <c r="M30" s="49">
        <f t="shared" si="1"/>
        <v>18</v>
      </c>
      <c r="N30" s="13"/>
      <c r="O30" s="31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51" customHeight="1">
      <c r="A31" s="46">
        <v>21</v>
      </c>
      <c r="B31" s="38" t="s">
        <v>50</v>
      </c>
      <c r="C31" s="40" t="s">
        <v>51</v>
      </c>
      <c r="D31" s="47" t="s">
        <v>138</v>
      </c>
      <c r="E31" s="13">
        <v>5</v>
      </c>
      <c r="F31" s="31">
        <v>1</v>
      </c>
      <c r="G31" s="31">
        <v>2</v>
      </c>
      <c r="H31" s="31">
        <v>2</v>
      </c>
      <c r="I31" s="31">
        <v>1</v>
      </c>
      <c r="J31" s="31">
        <f t="shared" si="0"/>
        <v>11</v>
      </c>
      <c r="K31" s="48" t="s">
        <v>203</v>
      </c>
      <c r="L31" s="31">
        <v>7</v>
      </c>
      <c r="M31" s="49">
        <f t="shared" si="1"/>
        <v>18</v>
      </c>
      <c r="N31" s="13"/>
      <c r="O31" s="3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51" customHeight="1">
      <c r="A32" s="46">
        <v>22</v>
      </c>
      <c r="B32" s="38" t="s">
        <v>98</v>
      </c>
      <c r="C32" s="40" t="s">
        <v>97</v>
      </c>
      <c r="D32" s="47" t="s">
        <v>105</v>
      </c>
      <c r="E32" s="31">
        <v>5</v>
      </c>
      <c r="F32" s="31">
        <v>1.5</v>
      </c>
      <c r="G32" s="31">
        <v>2</v>
      </c>
      <c r="H32" s="31">
        <v>1</v>
      </c>
      <c r="I32" s="31">
        <v>3</v>
      </c>
      <c r="J32" s="31">
        <f t="shared" si="0"/>
        <v>12.5</v>
      </c>
      <c r="K32" s="48" t="s">
        <v>207</v>
      </c>
      <c r="L32" s="31">
        <v>5</v>
      </c>
      <c r="M32" s="49">
        <f t="shared" si="1"/>
        <v>17.5</v>
      </c>
      <c r="N32" s="13"/>
      <c r="O32" s="31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51" customHeight="1">
      <c r="A33" s="46">
        <v>23</v>
      </c>
      <c r="B33" s="38" t="s">
        <v>37</v>
      </c>
      <c r="C33" s="40" t="s">
        <v>52</v>
      </c>
      <c r="D33" s="47" t="s">
        <v>115</v>
      </c>
      <c r="E33" s="31">
        <v>5</v>
      </c>
      <c r="F33" s="31">
        <v>2</v>
      </c>
      <c r="G33" s="31">
        <v>2.5</v>
      </c>
      <c r="H33" s="31">
        <v>1</v>
      </c>
      <c r="I33" s="31">
        <v>1.5</v>
      </c>
      <c r="J33" s="31">
        <f t="shared" si="0"/>
        <v>12</v>
      </c>
      <c r="K33" s="48" t="s">
        <v>212</v>
      </c>
      <c r="L33" s="31">
        <v>5</v>
      </c>
      <c r="M33" s="49">
        <f t="shared" si="1"/>
        <v>17</v>
      </c>
      <c r="N33" s="13"/>
      <c r="O33" s="31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51" customHeight="1">
      <c r="A34" s="46">
        <v>24</v>
      </c>
      <c r="B34" s="38" t="s">
        <v>29</v>
      </c>
      <c r="C34" s="40" t="s">
        <v>84</v>
      </c>
      <c r="D34" s="47" t="s">
        <v>104</v>
      </c>
      <c r="E34" s="13">
        <v>3</v>
      </c>
      <c r="F34" s="31">
        <v>1.5</v>
      </c>
      <c r="G34" s="31">
        <v>0.5</v>
      </c>
      <c r="H34" s="31">
        <v>0.5</v>
      </c>
      <c r="I34" s="31">
        <v>1.5</v>
      </c>
      <c r="J34" s="31">
        <f t="shared" si="0"/>
        <v>7</v>
      </c>
      <c r="K34" s="48" t="s">
        <v>216</v>
      </c>
      <c r="L34" s="31">
        <v>8</v>
      </c>
      <c r="M34" s="49">
        <f t="shared" si="1"/>
        <v>15</v>
      </c>
      <c r="N34" s="13"/>
      <c r="O34" s="31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51" customHeight="1">
      <c r="A35" s="46">
        <v>25</v>
      </c>
      <c r="B35" s="38" t="s">
        <v>30</v>
      </c>
      <c r="C35" s="40" t="s">
        <v>83</v>
      </c>
      <c r="D35" s="47" t="s">
        <v>112</v>
      </c>
      <c r="E35" s="31">
        <v>5</v>
      </c>
      <c r="F35" s="13">
        <v>1</v>
      </c>
      <c r="G35" s="31">
        <v>0.5</v>
      </c>
      <c r="H35" s="31">
        <v>0.5</v>
      </c>
      <c r="I35" s="31">
        <v>3</v>
      </c>
      <c r="J35" s="31">
        <f t="shared" si="0"/>
        <v>10</v>
      </c>
      <c r="K35" s="48" t="s">
        <v>200</v>
      </c>
      <c r="L35" s="13">
        <v>5</v>
      </c>
      <c r="M35" s="49">
        <f t="shared" si="1"/>
        <v>15</v>
      </c>
      <c r="N35" s="13"/>
      <c r="O35" s="31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51" customHeight="1">
      <c r="A36" s="46">
        <v>26</v>
      </c>
      <c r="B36" s="38" t="s">
        <v>81</v>
      </c>
      <c r="C36" s="40" t="s">
        <v>80</v>
      </c>
      <c r="D36" s="47" t="s">
        <v>129</v>
      </c>
      <c r="E36" s="31">
        <v>5</v>
      </c>
      <c r="F36" s="31">
        <v>2</v>
      </c>
      <c r="G36" s="31"/>
      <c r="H36" s="13">
        <v>0.5</v>
      </c>
      <c r="I36" s="13">
        <v>0.5</v>
      </c>
      <c r="J36" s="31">
        <f t="shared" si="0"/>
        <v>8</v>
      </c>
      <c r="K36" s="48" t="s">
        <v>169</v>
      </c>
      <c r="L36" s="31">
        <v>7</v>
      </c>
      <c r="M36" s="49">
        <f t="shared" si="1"/>
        <v>15</v>
      </c>
      <c r="N36" s="13"/>
      <c r="O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51" customHeight="1">
      <c r="A37" s="46">
        <v>27</v>
      </c>
      <c r="B37" s="41" t="s">
        <v>25</v>
      </c>
      <c r="C37" s="40" t="s">
        <v>54</v>
      </c>
      <c r="D37" s="47" t="s">
        <v>144</v>
      </c>
      <c r="E37" s="31">
        <v>5</v>
      </c>
      <c r="F37" s="31">
        <v>1</v>
      </c>
      <c r="G37" s="31">
        <v>0</v>
      </c>
      <c r="H37" s="31">
        <v>5</v>
      </c>
      <c r="I37" s="31">
        <v>0.5</v>
      </c>
      <c r="J37" s="31">
        <f t="shared" si="0"/>
        <v>11.5</v>
      </c>
      <c r="K37" s="48" t="s">
        <v>178</v>
      </c>
      <c r="L37" s="31">
        <v>3.5</v>
      </c>
      <c r="M37" s="49">
        <f t="shared" si="1"/>
        <v>15</v>
      </c>
      <c r="N37" s="13"/>
      <c r="O37" s="3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51" customHeight="1">
      <c r="A38" s="46">
        <v>28</v>
      </c>
      <c r="B38" s="41" t="s">
        <v>24</v>
      </c>
      <c r="C38" s="40" t="s">
        <v>54</v>
      </c>
      <c r="D38" s="47" t="s">
        <v>143</v>
      </c>
      <c r="E38" s="31">
        <v>5</v>
      </c>
      <c r="F38" s="31">
        <v>2</v>
      </c>
      <c r="G38" s="31">
        <v>0</v>
      </c>
      <c r="H38" s="31">
        <v>2</v>
      </c>
      <c r="I38" s="31">
        <v>1</v>
      </c>
      <c r="J38" s="31">
        <f t="shared" si="0"/>
        <v>10</v>
      </c>
      <c r="K38" s="48" t="s">
        <v>174</v>
      </c>
      <c r="L38" s="31">
        <v>5</v>
      </c>
      <c r="M38" s="49">
        <f t="shared" si="1"/>
        <v>15</v>
      </c>
      <c r="N38" s="13"/>
      <c r="O38" s="31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51" customHeight="1">
      <c r="A39" s="46">
        <v>29</v>
      </c>
      <c r="B39" s="38" t="s">
        <v>31</v>
      </c>
      <c r="C39" s="40" t="s">
        <v>77</v>
      </c>
      <c r="D39" s="47" t="s">
        <v>147</v>
      </c>
      <c r="E39" s="31">
        <v>5</v>
      </c>
      <c r="F39" s="13">
        <v>1.5</v>
      </c>
      <c r="G39" s="13">
        <v>0.5</v>
      </c>
      <c r="H39" s="31">
        <v>2.5</v>
      </c>
      <c r="I39" s="31">
        <v>0.5</v>
      </c>
      <c r="J39" s="31">
        <f t="shared" si="0"/>
        <v>10</v>
      </c>
      <c r="K39" s="48" t="s">
        <v>175</v>
      </c>
      <c r="L39" s="31">
        <v>4.5</v>
      </c>
      <c r="M39" s="49">
        <f t="shared" si="1"/>
        <v>14.5</v>
      </c>
      <c r="N39" s="13"/>
      <c r="O39" s="31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51" customHeight="1">
      <c r="A40" s="46">
        <v>30</v>
      </c>
      <c r="B40" s="38" t="s">
        <v>102</v>
      </c>
      <c r="C40" s="40" t="s">
        <v>82</v>
      </c>
      <c r="D40" s="47" t="s">
        <v>103</v>
      </c>
      <c r="E40" s="31">
        <v>5</v>
      </c>
      <c r="F40" s="13">
        <v>1.5</v>
      </c>
      <c r="G40" s="13">
        <v>1.5</v>
      </c>
      <c r="H40" s="31">
        <v>0.5</v>
      </c>
      <c r="I40" s="31">
        <v>2.5</v>
      </c>
      <c r="J40" s="31">
        <f t="shared" si="0"/>
        <v>11</v>
      </c>
      <c r="K40" s="48" t="s">
        <v>206</v>
      </c>
      <c r="L40" s="31">
        <v>3.5</v>
      </c>
      <c r="M40" s="49">
        <f t="shared" si="1"/>
        <v>14.5</v>
      </c>
      <c r="N40" s="13"/>
      <c r="O40" s="31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51" customHeight="1">
      <c r="A41" s="46">
        <v>31</v>
      </c>
      <c r="B41" s="39" t="s">
        <v>23</v>
      </c>
      <c r="C41" s="43" t="s">
        <v>55</v>
      </c>
      <c r="D41" s="47" t="s">
        <v>113</v>
      </c>
      <c r="E41" s="31">
        <v>5</v>
      </c>
      <c r="F41" s="31">
        <v>1</v>
      </c>
      <c r="G41" s="31">
        <v>0.5</v>
      </c>
      <c r="H41" s="31">
        <v>3.5</v>
      </c>
      <c r="I41" s="31">
        <v>0.5</v>
      </c>
      <c r="J41" s="31">
        <f t="shared" si="0"/>
        <v>10.5</v>
      </c>
      <c r="K41" s="48" t="s">
        <v>201</v>
      </c>
      <c r="L41" s="31">
        <v>3</v>
      </c>
      <c r="M41" s="49">
        <f t="shared" si="1"/>
        <v>13.5</v>
      </c>
      <c r="N41" s="13"/>
      <c r="O41" s="31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9.75" customHeight="1">
      <c r="A42" s="46">
        <v>32</v>
      </c>
      <c r="B42" s="38" t="s">
        <v>45</v>
      </c>
      <c r="C42" s="40" t="s">
        <v>49</v>
      </c>
      <c r="D42" s="47" t="s">
        <v>101</v>
      </c>
      <c r="E42" s="31">
        <v>5</v>
      </c>
      <c r="F42" s="31">
        <v>1.5</v>
      </c>
      <c r="G42" s="31">
        <v>1</v>
      </c>
      <c r="H42" s="31">
        <v>0.5</v>
      </c>
      <c r="I42" s="31">
        <v>0.5</v>
      </c>
      <c r="J42" s="31">
        <f t="shared" si="0"/>
        <v>8.5</v>
      </c>
      <c r="K42" s="48" t="s">
        <v>183</v>
      </c>
      <c r="L42" s="31">
        <v>5</v>
      </c>
      <c r="M42" s="49">
        <f t="shared" si="1"/>
        <v>13.5</v>
      </c>
      <c r="N42" s="13"/>
      <c r="O42" s="31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44.25" customHeight="1">
      <c r="A43" s="46">
        <v>33</v>
      </c>
      <c r="B43" s="38" t="s">
        <v>28</v>
      </c>
      <c r="C43" s="40" t="s">
        <v>85</v>
      </c>
      <c r="D43" s="47" t="s">
        <v>146</v>
      </c>
      <c r="E43" s="13">
        <v>4.5</v>
      </c>
      <c r="F43" s="31">
        <v>1</v>
      </c>
      <c r="G43" s="31">
        <v>3</v>
      </c>
      <c r="H43" s="31">
        <v>0.5</v>
      </c>
      <c r="I43" s="31">
        <v>0.5</v>
      </c>
      <c r="J43" s="31">
        <f aca="true" t="shared" si="2" ref="J43:J62">SUM(E43:I43)</f>
        <v>9.5</v>
      </c>
      <c r="K43" s="48" t="s">
        <v>171</v>
      </c>
      <c r="L43" s="31">
        <v>4</v>
      </c>
      <c r="M43" s="49">
        <f aca="true" t="shared" si="3" ref="M43:M62">SUM(J43+L43)</f>
        <v>13.5</v>
      </c>
      <c r="N43" s="13"/>
      <c r="O43" s="31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43.5" customHeight="1">
      <c r="A44" s="46">
        <v>34</v>
      </c>
      <c r="B44" s="38" t="s">
        <v>64</v>
      </c>
      <c r="C44" s="40" t="s">
        <v>63</v>
      </c>
      <c r="D44" s="47" t="s">
        <v>124</v>
      </c>
      <c r="E44" s="31">
        <v>4</v>
      </c>
      <c r="F44" s="13">
        <v>1.5</v>
      </c>
      <c r="G44" s="13"/>
      <c r="H44" s="31">
        <v>5</v>
      </c>
      <c r="I44" s="31">
        <v>0.5</v>
      </c>
      <c r="J44" s="31">
        <f t="shared" si="2"/>
        <v>11</v>
      </c>
      <c r="K44" s="48" t="s">
        <v>214</v>
      </c>
      <c r="L44" s="31">
        <v>2</v>
      </c>
      <c r="M44" s="49">
        <f t="shared" si="3"/>
        <v>13</v>
      </c>
      <c r="N44" s="13"/>
      <c r="O44" s="31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51" customHeight="1">
      <c r="A45" s="46">
        <v>35</v>
      </c>
      <c r="B45" s="38" t="s">
        <v>34</v>
      </c>
      <c r="C45" s="40" t="s">
        <v>76</v>
      </c>
      <c r="D45" s="47" t="s">
        <v>131</v>
      </c>
      <c r="E45" s="31">
        <v>5</v>
      </c>
      <c r="F45" s="31">
        <v>2</v>
      </c>
      <c r="G45" s="31">
        <v>2</v>
      </c>
      <c r="H45" s="31">
        <v>1</v>
      </c>
      <c r="I45" s="31">
        <v>0.5</v>
      </c>
      <c r="J45" s="31">
        <f t="shared" si="2"/>
        <v>10.5</v>
      </c>
      <c r="K45" s="48" t="s">
        <v>168</v>
      </c>
      <c r="L45" s="31">
        <v>2.5</v>
      </c>
      <c r="M45" s="49">
        <f t="shared" si="3"/>
        <v>13</v>
      </c>
      <c r="N45" s="13"/>
      <c r="O45" s="3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9.75" customHeight="1">
      <c r="A46" s="46">
        <v>36</v>
      </c>
      <c r="B46" s="38" t="s">
        <v>32</v>
      </c>
      <c r="C46" s="40" t="s">
        <v>70</v>
      </c>
      <c r="D46" s="47" t="s">
        <v>160</v>
      </c>
      <c r="E46" s="31">
        <v>5</v>
      </c>
      <c r="F46" s="31">
        <v>2</v>
      </c>
      <c r="G46" s="31">
        <v>0.5</v>
      </c>
      <c r="H46" s="31">
        <v>1</v>
      </c>
      <c r="I46" s="31">
        <v>0</v>
      </c>
      <c r="J46" s="31">
        <f t="shared" si="2"/>
        <v>8.5</v>
      </c>
      <c r="K46" s="48" t="s">
        <v>186</v>
      </c>
      <c r="L46" s="31">
        <v>4.5</v>
      </c>
      <c r="M46" s="49">
        <f t="shared" si="3"/>
        <v>13</v>
      </c>
      <c r="N46" s="13"/>
      <c r="O46" s="13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51" customHeight="1">
      <c r="A47" s="46">
        <v>37</v>
      </c>
      <c r="B47" s="38" t="s">
        <v>22</v>
      </c>
      <c r="C47" s="40" t="s">
        <v>71</v>
      </c>
      <c r="D47" s="47" t="s">
        <v>148</v>
      </c>
      <c r="E47" s="31">
        <v>5</v>
      </c>
      <c r="F47" s="31">
        <v>1.5</v>
      </c>
      <c r="G47" s="13"/>
      <c r="H47" s="13">
        <v>1</v>
      </c>
      <c r="I47" s="13">
        <v>0.5</v>
      </c>
      <c r="J47" s="31">
        <f t="shared" si="2"/>
        <v>8</v>
      </c>
      <c r="K47" s="48" t="s">
        <v>181</v>
      </c>
      <c r="L47" s="31">
        <v>4</v>
      </c>
      <c r="M47" s="49">
        <f t="shared" si="3"/>
        <v>12</v>
      </c>
      <c r="N47" s="13"/>
      <c r="O47" s="31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46.5" customHeight="1">
      <c r="A48" s="46">
        <v>38</v>
      </c>
      <c r="B48" s="38" t="s">
        <v>107</v>
      </c>
      <c r="C48" s="40" t="s">
        <v>108</v>
      </c>
      <c r="D48" s="47" t="s">
        <v>109</v>
      </c>
      <c r="E48" s="31">
        <v>3</v>
      </c>
      <c r="F48" s="31">
        <v>1</v>
      </c>
      <c r="G48" s="31">
        <v>0.5</v>
      </c>
      <c r="H48" s="31">
        <v>0.5</v>
      </c>
      <c r="I48" s="31">
        <v>0</v>
      </c>
      <c r="J48" s="31">
        <f t="shared" si="2"/>
        <v>5</v>
      </c>
      <c r="K48" s="48" t="s">
        <v>211</v>
      </c>
      <c r="L48" s="31">
        <v>6.5</v>
      </c>
      <c r="M48" s="49">
        <f t="shared" si="3"/>
        <v>11.5</v>
      </c>
      <c r="N48" s="13"/>
      <c r="O48" s="3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51" customHeight="1">
      <c r="A49" s="46">
        <v>39</v>
      </c>
      <c r="B49" s="38" t="s">
        <v>162</v>
      </c>
      <c r="C49" s="40" t="s">
        <v>69</v>
      </c>
      <c r="D49" s="47" t="s">
        <v>161</v>
      </c>
      <c r="E49" s="31">
        <v>5</v>
      </c>
      <c r="F49" s="31">
        <v>0</v>
      </c>
      <c r="G49" s="31">
        <v>0</v>
      </c>
      <c r="H49" s="31">
        <v>1</v>
      </c>
      <c r="I49" s="31">
        <v>0</v>
      </c>
      <c r="J49" s="31">
        <f t="shared" si="2"/>
        <v>6</v>
      </c>
      <c r="K49" s="48" t="s">
        <v>196</v>
      </c>
      <c r="L49" s="31">
        <v>5.5</v>
      </c>
      <c r="M49" s="49">
        <f t="shared" si="3"/>
        <v>11.5</v>
      </c>
      <c r="N49" s="13"/>
      <c r="O49" s="1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51" customHeight="1">
      <c r="A50" s="46">
        <v>40</v>
      </c>
      <c r="B50" s="38" t="s">
        <v>27</v>
      </c>
      <c r="C50" s="40" t="s">
        <v>95</v>
      </c>
      <c r="D50" s="47" t="s">
        <v>116</v>
      </c>
      <c r="E50" s="31">
        <v>3</v>
      </c>
      <c r="F50" s="31">
        <v>1</v>
      </c>
      <c r="G50" s="31">
        <v>0</v>
      </c>
      <c r="H50" s="31">
        <v>0.5</v>
      </c>
      <c r="I50" s="31">
        <v>1</v>
      </c>
      <c r="J50" s="31">
        <f t="shared" si="2"/>
        <v>5.5</v>
      </c>
      <c r="K50" s="48" t="s">
        <v>205</v>
      </c>
      <c r="L50" s="31">
        <v>6</v>
      </c>
      <c r="M50" s="49">
        <f t="shared" si="3"/>
        <v>11.5</v>
      </c>
      <c r="N50" s="13"/>
      <c r="O50" s="31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51" customHeight="1">
      <c r="A51" s="46">
        <v>41</v>
      </c>
      <c r="B51" s="38" t="s">
        <v>78</v>
      </c>
      <c r="C51" s="40" t="s">
        <v>79</v>
      </c>
      <c r="D51" s="47" t="s">
        <v>125</v>
      </c>
      <c r="E51" s="31">
        <v>3</v>
      </c>
      <c r="F51" s="31">
        <v>1</v>
      </c>
      <c r="G51" s="31">
        <v>0.5</v>
      </c>
      <c r="H51" s="31">
        <v>1.5</v>
      </c>
      <c r="I51" s="31">
        <v>1</v>
      </c>
      <c r="J51" s="31">
        <f t="shared" si="2"/>
        <v>7</v>
      </c>
      <c r="K51" s="48" t="s">
        <v>198</v>
      </c>
      <c r="L51" s="31">
        <v>3</v>
      </c>
      <c r="M51" s="49">
        <f t="shared" si="3"/>
        <v>10</v>
      </c>
      <c r="N51" s="13"/>
      <c r="O51" s="31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41.25" customHeight="1">
      <c r="A52" s="46">
        <v>42</v>
      </c>
      <c r="B52" s="38" t="s">
        <v>96</v>
      </c>
      <c r="C52" s="40" t="s">
        <v>95</v>
      </c>
      <c r="D52" s="47" t="s">
        <v>117</v>
      </c>
      <c r="E52" s="31">
        <v>2</v>
      </c>
      <c r="F52" s="31">
        <v>0</v>
      </c>
      <c r="G52" s="31"/>
      <c r="H52" s="31">
        <v>0.5</v>
      </c>
      <c r="I52" s="31">
        <v>0.5</v>
      </c>
      <c r="J52" s="31">
        <f t="shared" si="2"/>
        <v>3</v>
      </c>
      <c r="K52" s="48" t="s">
        <v>199</v>
      </c>
      <c r="L52" s="31">
        <v>6</v>
      </c>
      <c r="M52" s="49">
        <f t="shared" si="3"/>
        <v>9</v>
      </c>
      <c r="N52" s="13"/>
      <c r="O52" s="31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41.25" customHeight="1">
      <c r="A53" s="46">
        <v>43</v>
      </c>
      <c r="B53" s="38" t="s">
        <v>193</v>
      </c>
      <c r="C53" s="42" t="s">
        <v>59</v>
      </c>
      <c r="D53" s="47" t="s">
        <v>111</v>
      </c>
      <c r="E53" s="31">
        <v>5</v>
      </c>
      <c r="F53" s="31">
        <v>2</v>
      </c>
      <c r="G53" s="31">
        <v>0</v>
      </c>
      <c r="H53" s="31">
        <v>1</v>
      </c>
      <c r="I53" s="31">
        <v>0.5</v>
      </c>
      <c r="J53" s="31">
        <f t="shared" si="2"/>
        <v>8.5</v>
      </c>
      <c r="K53" s="48" t="s">
        <v>210</v>
      </c>
      <c r="L53" s="31">
        <v>0</v>
      </c>
      <c r="M53" s="49">
        <f t="shared" si="3"/>
        <v>8.5</v>
      </c>
      <c r="N53" s="13"/>
      <c r="O53" s="31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51" customHeight="1">
      <c r="A54" s="46">
        <v>44</v>
      </c>
      <c r="B54" s="38" t="s">
        <v>67</v>
      </c>
      <c r="C54" s="40" t="s">
        <v>68</v>
      </c>
      <c r="D54" s="47" t="s">
        <v>142</v>
      </c>
      <c r="E54" s="31">
        <v>0</v>
      </c>
      <c r="F54" s="31">
        <v>1</v>
      </c>
      <c r="G54" s="31">
        <v>2</v>
      </c>
      <c r="H54" s="31">
        <v>1</v>
      </c>
      <c r="I54" s="31">
        <v>0</v>
      </c>
      <c r="J54" s="31">
        <f t="shared" si="2"/>
        <v>4</v>
      </c>
      <c r="K54" s="48" t="s">
        <v>190</v>
      </c>
      <c r="L54" s="31">
        <v>4</v>
      </c>
      <c r="M54" s="49">
        <f t="shared" si="3"/>
        <v>8</v>
      </c>
      <c r="N54" s="13"/>
      <c r="O54" s="31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51" customHeight="1">
      <c r="A55" s="46">
        <v>45</v>
      </c>
      <c r="B55" s="38" t="s">
        <v>89</v>
      </c>
      <c r="C55" s="40" t="s">
        <v>90</v>
      </c>
      <c r="D55" s="47" t="s">
        <v>164</v>
      </c>
      <c r="E55" s="31">
        <v>5</v>
      </c>
      <c r="F55" s="31">
        <v>0</v>
      </c>
      <c r="G55" s="31"/>
      <c r="H55" s="13"/>
      <c r="I55" s="13">
        <v>0</v>
      </c>
      <c r="J55" s="31">
        <f t="shared" si="2"/>
        <v>5</v>
      </c>
      <c r="K55" s="48" t="s">
        <v>185</v>
      </c>
      <c r="L55" s="31">
        <v>2.5</v>
      </c>
      <c r="M55" s="49">
        <f t="shared" si="3"/>
        <v>7.5</v>
      </c>
      <c r="N55" s="13"/>
      <c r="O55" s="31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42" customHeight="1">
      <c r="A56" s="46">
        <v>46</v>
      </c>
      <c r="B56" s="38" t="s">
        <v>91</v>
      </c>
      <c r="C56" s="40" t="s">
        <v>92</v>
      </c>
      <c r="D56" s="47" t="s">
        <v>119</v>
      </c>
      <c r="E56" s="31">
        <v>2</v>
      </c>
      <c r="F56" s="31">
        <v>1</v>
      </c>
      <c r="G56" s="31">
        <v>0</v>
      </c>
      <c r="H56" s="31">
        <v>0.5</v>
      </c>
      <c r="I56" s="31">
        <v>0.5</v>
      </c>
      <c r="J56" s="31">
        <f t="shared" si="2"/>
        <v>4</v>
      </c>
      <c r="K56" s="48" t="s">
        <v>195</v>
      </c>
      <c r="L56" s="31">
        <v>3</v>
      </c>
      <c r="M56" s="49">
        <f t="shared" si="3"/>
        <v>7</v>
      </c>
      <c r="N56" s="13"/>
      <c r="O56" s="31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9.75" customHeight="1">
      <c r="A57" s="46">
        <v>47</v>
      </c>
      <c r="B57" s="38" t="s">
        <v>35</v>
      </c>
      <c r="C57" s="40" t="s">
        <v>88</v>
      </c>
      <c r="D57" s="47" t="s">
        <v>163</v>
      </c>
      <c r="E57" s="31">
        <v>2.5</v>
      </c>
      <c r="F57" s="31">
        <v>0</v>
      </c>
      <c r="G57" s="31">
        <v>0</v>
      </c>
      <c r="H57" s="31">
        <v>2</v>
      </c>
      <c r="I57" s="31">
        <v>0.5</v>
      </c>
      <c r="J57" s="31">
        <f t="shared" si="2"/>
        <v>5</v>
      </c>
      <c r="K57" s="48" t="s">
        <v>197</v>
      </c>
      <c r="L57" s="31">
        <v>2</v>
      </c>
      <c r="M57" s="49">
        <f t="shared" si="3"/>
        <v>7</v>
      </c>
      <c r="N57" s="13"/>
      <c r="O57" s="31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51" customHeight="1">
      <c r="A58" s="46">
        <v>48</v>
      </c>
      <c r="B58" s="38" t="s">
        <v>72</v>
      </c>
      <c r="C58" s="40" t="s">
        <v>73</v>
      </c>
      <c r="D58" s="47" t="s">
        <v>153</v>
      </c>
      <c r="E58" s="13">
        <v>0.5</v>
      </c>
      <c r="F58" s="13">
        <v>0.5</v>
      </c>
      <c r="G58" s="13">
        <v>0.5</v>
      </c>
      <c r="H58" s="31">
        <v>0.5</v>
      </c>
      <c r="I58" s="31">
        <v>0.5</v>
      </c>
      <c r="J58" s="31">
        <f t="shared" si="2"/>
        <v>2.5</v>
      </c>
      <c r="K58" s="48" t="s">
        <v>180</v>
      </c>
      <c r="L58" s="31">
        <v>4.5</v>
      </c>
      <c r="M58" s="49">
        <f t="shared" si="3"/>
        <v>7</v>
      </c>
      <c r="N58" s="13"/>
      <c r="O58" s="31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51" customHeight="1">
      <c r="A59" s="46">
        <v>49</v>
      </c>
      <c r="B59" s="38" t="s">
        <v>154</v>
      </c>
      <c r="C59" s="40" t="s">
        <v>155</v>
      </c>
      <c r="D59" s="47" t="s">
        <v>156</v>
      </c>
      <c r="E59" s="31">
        <v>3</v>
      </c>
      <c r="F59" s="31">
        <v>1</v>
      </c>
      <c r="G59" s="31"/>
      <c r="H59" s="31">
        <v>0.5</v>
      </c>
      <c r="I59" s="31"/>
      <c r="J59" s="31">
        <f t="shared" si="2"/>
        <v>4.5</v>
      </c>
      <c r="K59" s="48" t="s">
        <v>177</v>
      </c>
      <c r="L59" s="13">
        <v>2</v>
      </c>
      <c r="M59" s="49">
        <f t="shared" si="3"/>
        <v>6.5</v>
      </c>
      <c r="N59" s="13"/>
      <c r="O59" s="31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51" customHeight="1">
      <c r="A60" s="46">
        <v>50</v>
      </c>
      <c r="B60" s="38" t="s">
        <v>74</v>
      </c>
      <c r="C60" s="40" t="s">
        <v>75</v>
      </c>
      <c r="D60" s="47" t="s">
        <v>149</v>
      </c>
      <c r="E60" s="31">
        <v>1.5</v>
      </c>
      <c r="F60" s="31">
        <v>0</v>
      </c>
      <c r="G60" s="31">
        <v>0.5</v>
      </c>
      <c r="H60" s="31"/>
      <c r="I60" s="31">
        <v>0</v>
      </c>
      <c r="J60" s="31">
        <f t="shared" si="2"/>
        <v>2</v>
      </c>
      <c r="K60" s="48" t="s">
        <v>179</v>
      </c>
      <c r="L60" s="31">
        <v>3.5</v>
      </c>
      <c r="M60" s="49">
        <f t="shared" si="3"/>
        <v>5.5</v>
      </c>
      <c r="N60" s="13"/>
      <c r="O60" s="31"/>
      <c r="P60" s="8"/>
      <c r="Q60" s="8" t="s">
        <v>46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ht="51" customHeight="1">
      <c r="A61" s="46">
        <v>51</v>
      </c>
      <c r="B61" s="38" t="s">
        <v>86</v>
      </c>
      <c r="C61" s="40" t="s">
        <v>87</v>
      </c>
      <c r="D61" s="47" t="s">
        <v>151</v>
      </c>
      <c r="E61" s="31">
        <v>2</v>
      </c>
      <c r="F61" s="31">
        <v>1</v>
      </c>
      <c r="G61" s="31">
        <v>0.5</v>
      </c>
      <c r="H61" s="31">
        <v>0.5</v>
      </c>
      <c r="I61" s="31">
        <v>0</v>
      </c>
      <c r="J61" s="31">
        <f t="shared" si="2"/>
        <v>4</v>
      </c>
      <c r="K61" s="48"/>
      <c r="L61" s="31"/>
      <c r="M61" s="49">
        <f t="shared" si="3"/>
        <v>4</v>
      </c>
      <c r="N61" s="13"/>
      <c r="O61" s="31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51" customHeight="1">
      <c r="A62" s="46">
        <v>52</v>
      </c>
      <c r="B62" s="38" t="s">
        <v>93</v>
      </c>
      <c r="C62" s="40" t="s">
        <v>94</v>
      </c>
      <c r="D62" s="47" t="s">
        <v>123</v>
      </c>
      <c r="E62" s="31">
        <v>0.5</v>
      </c>
      <c r="F62" s="31">
        <v>0</v>
      </c>
      <c r="G62" s="31"/>
      <c r="H62" s="31">
        <v>0.5</v>
      </c>
      <c r="I62" s="31">
        <v>0</v>
      </c>
      <c r="J62" s="31">
        <f t="shared" si="2"/>
        <v>1</v>
      </c>
      <c r="K62" s="48"/>
      <c r="L62" s="31"/>
      <c r="M62" s="49">
        <f t="shared" si="3"/>
        <v>1</v>
      </c>
      <c r="N62" s="13"/>
      <c r="O62" s="31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16" ht="17.25" customHeight="1">
      <c r="A63" s="11"/>
      <c r="B63" s="10"/>
      <c r="C63" s="11"/>
      <c r="D63" s="25"/>
      <c r="E63" s="28"/>
      <c r="F63" s="28"/>
      <c r="G63" s="28"/>
      <c r="H63" s="28"/>
      <c r="I63" s="28"/>
      <c r="J63" s="30"/>
      <c r="K63" s="26"/>
      <c r="L63" s="28"/>
      <c r="M63" s="27"/>
      <c r="N63" s="28"/>
      <c r="O63" s="28"/>
      <c r="P63" s="32"/>
    </row>
    <row r="64" spans="1:16" ht="33" customHeight="1">
      <c r="A64" s="11"/>
      <c r="B64" s="10"/>
      <c r="C64" s="11" t="s">
        <v>11</v>
      </c>
      <c r="D64" s="25"/>
      <c r="E64" s="25"/>
      <c r="F64" s="25"/>
      <c r="G64" s="25"/>
      <c r="H64" s="19"/>
      <c r="I64" s="19"/>
      <c r="J64" s="51" t="s">
        <v>20</v>
      </c>
      <c r="K64" s="51"/>
      <c r="L64" s="51"/>
      <c r="M64" s="27"/>
      <c r="N64" s="25"/>
      <c r="O64" s="25"/>
      <c r="P64" s="32"/>
    </row>
    <row r="65" spans="1:16" ht="13.5" customHeight="1">
      <c r="A65" s="11"/>
      <c r="B65" s="10"/>
      <c r="C65" s="11"/>
      <c r="D65" s="29"/>
      <c r="E65" s="28"/>
      <c r="F65" s="28"/>
      <c r="G65" s="28"/>
      <c r="H65" s="18"/>
      <c r="I65" s="18"/>
      <c r="J65" s="20"/>
      <c r="K65" s="20"/>
      <c r="L65" s="18"/>
      <c r="M65" s="27"/>
      <c r="N65" s="28"/>
      <c r="O65" s="28"/>
      <c r="P65" s="32"/>
    </row>
    <row r="66" spans="1:16" ht="33" customHeight="1">
      <c r="A66" s="11"/>
      <c r="B66" s="10"/>
      <c r="C66" s="11" t="s">
        <v>12</v>
      </c>
      <c r="D66" s="25"/>
      <c r="E66" s="25"/>
      <c r="F66" s="25"/>
      <c r="G66" s="25"/>
      <c r="H66" s="19"/>
      <c r="I66" s="19"/>
      <c r="J66" s="51" t="s">
        <v>19</v>
      </c>
      <c r="K66" s="51"/>
      <c r="L66" s="51"/>
      <c r="M66" s="27"/>
      <c r="N66" s="25"/>
      <c r="O66" s="25"/>
      <c r="P66" s="32"/>
    </row>
    <row r="67" spans="1:16" ht="33" customHeight="1">
      <c r="A67" s="11"/>
      <c r="B67" s="10"/>
      <c r="C67" s="11"/>
      <c r="D67" s="25"/>
      <c r="E67" s="28"/>
      <c r="F67" s="28"/>
      <c r="G67" s="28"/>
      <c r="H67" s="36"/>
      <c r="I67" s="36"/>
      <c r="J67" s="52" t="s">
        <v>18</v>
      </c>
      <c r="K67" s="52"/>
      <c r="L67" s="52"/>
      <c r="M67" s="27"/>
      <c r="N67" s="28"/>
      <c r="O67" s="28"/>
      <c r="P67" s="32"/>
    </row>
    <row r="68" spans="1:16" ht="33.75" customHeight="1">
      <c r="A68" s="11"/>
      <c r="B68" s="10"/>
      <c r="C68" s="11"/>
      <c r="D68" s="25"/>
      <c r="E68" s="25"/>
      <c r="F68" s="25"/>
      <c r="G68" s="25"/>
      <c r="H68" s="25"/>
      <c r="I68" s="25"/>
      <c r="J68" s="50" t="s">
        <v>217</v>
      </c>
      <c r="K68" s="50"/>
      <c r="L68" s="50"/>
      <c r="M68" s="27"/>
      <c r="N68" s="25"/>
      <c r="O68" s="25"/>
      <c r="P68" s="32"/>
    </row>
    <row r="69" spans="1:16" ht="33.75" customHeight="1">
      <c r="A69" s="11"/>
      <c r="B69" s="10"/>
      <c r="C69" s="11"/>
      <c r="D69" s="25"/>
      <c r="E69" s="28"/>
      <c r="F69" s="28"/>
      <c r="G69" s="28"/>
      <c r="H69" s="28"/>
      <c r="I69" s="28"/>
      <c r="J69" s="50" t="s">
        <v>17</v>
      </c>
      <c r="K69" s="50"/>
      <c r="L69" s="50"/>
      <c r="M69" s="27"/>
      <c r="N69" s="28"/>
      <c r="O69" s="28"/>
      <c r="P69" s="32"/>
    </row>
    <row r="70" spans="1:16" ht="33.75" customHeight="1">
      <c r="A70" s="11"/>
      <c r="B70" s="10"/>
      <c r="C70" s="11"/>
      <c r="D70" s="25"/>
      <c r="E70" s="28"/>
      <c r="F70" s="28"/>
      <c r="G70" s="28"/>
      <c r="H70" s="28"/>
      <c r="I70" s="28"/>
      <c r="J70" s="50" t="s">
        <v>218</v>
      </c>
      <c r="K70" s="50"/>
      <c r="L70" s="50"/>
      <c r="M70" s="27"/>
      <c r="N70" s="28"/>
      <c r="O70" s="28"/>
      <c r="P70" s="32"/>
    </row>
    <row r="71" spans="1:16" ht="33.75" customHeight="1">
      <c r="A71" s="11"/>
      <c r="B71" s="10"/>
      <c r="C71" s="11"/>
      <c r="D71" s="25"/>
      <c r="E71" s="28"/>
      <c r="F71" s="28"/>
      <c r="G71" s="28"/>
      <c r="H71" s="28"/>
      <c r="I71" s="28"/>
      <c r="J71" s="30"/>
      <c r="K71" s="26"/>
      <c r="L71" s="28"/>
      <c r="M71" s="27"/>
      <c r="N71" s="28"/>
      <c r="O71" s="28"/>
      <c r="P71" s="32"/>
    </row>
    <row r="72" spans="1:16" ht="33.75" customHeight="1">
      <c r="A72" s="11"/>
      <c r="B72" s="10"/>
      <c r="C72" s="11"/>
      <c r="D72" s="25"/>
      <c r="E72" s="28"/>
      <c r="F72" s="28"/>
      <c r="G72" s="28"/>
      <c r="H72" s="28"/>
      <c r="I72" s="28"/>
      <c r="J72" s="30"/>
      <c r="K72" s="26"/>
      <c r="L72" s="28"/>
      <c r="M72" s="27"/>
      <c r="N72" s="28"/>
      <c r="O72" s="28"/>
      <c r="P72" s="32"/>
    </row>
    <row r="73" spans="1:16" ht="33.75" customHeight="1">
      <c r="A73" s="11"/>
      <c r="B73" s="10"/>
      <c r="C73" s="11"/>
      <c r="D73" s="25"/>
      <c r="E73" s="28"/>
      <c r="F73" s="28"/>
      <c r="G73" s="28"/>
      <c r="H73" s="28"/>
      <c r="I73" s="28"/>
      <c r="J73" s="30"/>
      <c r="K73" s="26"/>
      <c r="L73" s="28"/>
      <c r="M73" s="27"/>
      <c r="N73" s="28"/>
      <c r="O73" s="28"/>
      <c r="P73" s="32"/>
    </row>
    <row r="74" spans="1:16" ht="37.5" customHeight="1">
      <c r="A74" s="11"/>
      <c r="B74" s="10"/>
      <c r="C74" s="11"/>
      <c r="D74" s="25"/>
      <c r="E74" s="28"/>
      <c r="F74" s="28"/>
      <c r="G74" s="28"/>
      <c r="H74" s="28"/>
      <c r="I74" s="28"/>
      <c r="J74" s="30"/>
      <c r="K74" s="26"/>
      <c r="L74" s="28"/>
      <c r="M74" s="27"/>
      <c r="N74" s="28"/>
      <c r="O74" s="28"/>
      <c r="P74" s="32"/>
    </row>
    <row r="75" spans="1:16" ht="33.75" customHeight="1">
      <c r="A75" s="11"/>
      <c r="B75" s="10"/>
      <c r="C75" s="11"/>
      <c r="D75" s="25"/>
      <c r="E75" s="28"/>
      <c r="F75" s="28"/>
      <c r="G75" s="28"/>
      <c r="H75" s="28"/>
      <c r="I75" s="28"/>
      <c r="J75" s="30"/>
      <c r="K75" s="26"/>
      <c r="L75" s="28"/>
      <c r="M75" s="27"/>
      <c r="N75" s="28"/>
      <c r="O75" s="28"/>
      <c r="P75" s="32"/>
    </row>
    <row r="76" spans="1:16" ht="33.75" customHeight="1">
      <c r="A76" s="11"/>
      <c r="B76" s="10"/>
      <c r="C76" s="11"/>
      <c r="D76" s="25"/>
      <c r="E76" s="28"/>
      <c r="F76" s="28"/>
      <c r="G76" s="28"/>
      <c r="H76" s="28"/>
      <c r="I76" s="28"/>
      <c r="J76" s="30"/>
      <c r="K76" s="26"/>
      <c r="L76" s="28"/>
      <c r="M76" s="27"/>
      <c r="N76" s="28"/>
      <c r="O76" s="28"/>
      <c r="P76" s="32"/>
    </row>
    <row r="77" spans="1:16" ht="33.75" customHeight="1">
      <c r="A77" s="11"/>
      <c r="B77" s="10"/>
      <c r="C77" s="11"/>
      <c r="D77" s="35"/>
      <c r="E77" s="28"/>
      <c r="F77" s="28"/>
      <c r="G77" s="28"/>
      <c r="H77" s="28"/>
      <c r="I77" s="28"/>
      <c r="J77" s="30"/>
      <c r="K77" s="26"/>
      <c r="L77" s="28"/>
      <c r="M77" s="27"/>
      <c r="N77" s="28"/>
      <c r="O77" s="28"/>
      <c r="P77" s="32"/>
    </row>
    <row r="78" spans="1:16" ht="33.75" customHeight="1">
      <c r="A78" s="11"/>
      <c r="B78" s="10"/>
      <c r="C78" s="11"/>
      <c r="D78" s="35"/>
      <c r="E78" s="28"/>
      <c r="F78" s="28"/>
      <c r="G78" s="28"/>
      <c r="H78" s="28"/>
      <c r="I78" s="28"/>
      <c r="J78" s="30"/>
      <c r="K78" s="26"/>
      <c r="L78" s="28"/>
      <c r="M78" s="27"/>
      <c r="N78" s="28"/>
      <c r="O78" s="28"/>
      <c r="P78" s="32"/>
    </row>
    <row r="79" spans="1:16" ht="33.75" customHeight="1">
      <c r="A79" s="11"/>
      <c r="B79" s="10"/>
      <c r="C79" s="11"/>
      <c r="D79" s="35"/>
      <c r="E79" s="25"/>
      <c r="F79" s="25"/>
      <c r="G79" s="25"/>
      <c r="H79" s="25"/>
      <c r="I79" s="25"/>
      <c r="J79" s="30"/>
      <c r="K79" s="26"/>
      <c r="L79" s="25"/>
      <c r="M79" s="27"/>
      <c r="N79" s="25"/>
      <c r="O79" s="25"/>
      <c r="P79" s="32"/>
    </row>
    <row r="80" spans="1:16" ht="33.75" customHeight="1">
      <c r="A80" s="11"/>
      <c r="B80" s="11"/>
      <c r="C80" s="11"/>
      <c r="D80" s="25"/>
      <c r="E80" s="28"/>
      <c r="F80" s="28"/>
      <c r="G80" s="28"/>
      <c r="H80" s="28"/>
      <c r="I80" s="28"/>
      <c r="J80" s="30"/>
      <c r="K80" s="26"/>
      <c r="L80" s="28"/>
      <c r="M80" s="27"/>
      <c r="N80" s="28"/>
      <c r="O80" s="28"/>
      <c r="P80" s="32"/>
    </row>
    <row r="81" spans="1:16" ht="33.75" customHeight="1">
      <c r="A81" s="11"/>
      <c r="B81" s="11"/>
      <c r="C81" s="11"/>
      <c r="D81" s="25"/>
      <c r="E81" s="28"/>
      <c r="F81" s="28"/>
      <c r="G81" s="28"/>
      <c r="H81" s="28"/>
      <c r="I81" s="28"/>
      <c r="J81" s="30"/>
      <c r="K81" s="26"/>
      <c r="L81" s="28"/>
      <c r="M81" s="27"/>
      <c r="N81" s="28"/>
      <c r="O81" s="28"/>
      <c r="P81" s="32"/>
    </row>
    <row r="82" spans="1:16" ht="33.75" customHeight="1">
      <c r="A82" s="11"/>
      <c r="B82" s="11"/>
      <c r="C82" s="11"/>
      <c r="D82" s="28"/>
      <c r="E82" s="28"/>
      <c r="F82" s="28"/>
      <c r="G82" s="28"/>
      <c r="H82" s="28"/>
      <c r="I82" s="28"/>
      <c r="J82" s="26"/>
      <c r="K82" s="26"/>
      <c r="L82" s="28"/>
      <c r="M82" s="25"/>
      <c r="N82" s="28"/>
      <c r="O82" s="28"/>
      <c r="P82" s="32"/>
    </row>
    <row r="83" spans="1:16" ht="33.75" customHeight="1">
      <c r="A83" s="11"/>
      <c r="B83" s="11"/>
      <c r="C83" s="11"/>
      <c r="D83" s="28"/>
      <c r="E83" s="28"/>
      <c r="F83" s="28"/>
      <c r="G83" s="28"/>
      <c r="H83" s="28"/>
      <c r="I83" s="28"/>
      <c r="J83" s="26"/>
      <c r="K83" s="26"/>
      <c r="L83" s="28"/>
      <c r="M83" s="25"/>
      <c r="N83" s="28"/>
      <c r="O83" s="28"/>
      <c r="P83" s="32"/>
    </row>
    <row r="84" spans="1:16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2"/>
    </row>
    <row r="85" spans="1:16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2"/>
    </row>
    <row r="86" spans="1:16" ht="15.75">
      <c r="A86" s="33"/>
      <c r="B86" s="14"/>
      <c r="C86" s="8"/>
      <c r="D86" s="33"/>
      <c r="E86" s="33"/>
      <c r="F86" s="33"/>
      <c r="G86" s="8"/>
      <c r="H86" s="8"/>
      <c r="I86" s="8"/>
      <c r="J86" s="9"/>
      <c r="K86" s="9"/>
      <c r="L86" s="33"/>
      <c r="M86" s="33"/>
      <c r="N86" s="33"/>
      <c r="O86" s="33"/>
      <c r="P86" s="32"/>
    </row>
    <row r="87" spans="1:16" ht="15.75">
      <c r="A87" s="33"/>
      <c r="B87" s="14"/>
      <c r="C87" s="33"/>
      <c r="D87" s="33"/>
      <c r="E87" s="33"/>
      <c r="F87" s="33"/>
      <c r="G87" s="33"/>
      <c r="H87" s="33"/>
      <c r="I87" s="33"/>
      <c r="J87" s="34"/>
      <c r="K87" s="34"/>
      <c r="L87" s="33"/>
      <c r="M87" s="33"/>
      <c r="N87" s="33"/>
      <c r="O87" s="33"/>
      <c r="P87" s="32"/>
    </row>
    <row r="88" spans="1:15" ht="18.75">
      <c r="A88" s="12"/>
      <c r="B88" s="24"/>
      <c r="C88" s="23"/>
      <c r="D88" s="12"/>
      <c r="E88" s="12"/>
      <c r="F88" s="12"/>
      <c r="G88" s="12"/>
      <c r="H88" s="12"/>
      <c r="I88" s="12"/>
      <c r="J88" s="22"/>
      <c r="K88" s="22"/>
      <c r="L88" s="12"/>
      <c r="M88" s="12"/>
      <c r="N88" s="12"/>
      <c r="O88" s="12"/>
    </row>
    <row r="89" spans="1:1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</sheetData>
  <sheetProtection/>
  <mergeCells count="23">
    <mergeCell ref="J69:L69"/>
    <mergeCell ref="J70:L70"/>
    <mergeCell ref="O8:O9"/>
    <mergeCell ref="N8:N9"/>
    <mergeCell ref="J64:L64"/>
    <mergeCell ref="C1:I1"/>
    <mergeCell ref="B2:O2"/>
    <mergeCell ref="B3:O3"/>
    <mergeCell ref="B4:O4"/>
    <mergeCell ref="B5:O5"/>
    <mergeCell ref="B6:O6"/>
    <mergeCell ref="K8:K9"/>
    <mergeCell ref="L8:L9"/>
    <mergeCell ref="M8:M9"/>
    <mergeCell ref="A8:A9"/>
    <mergeCell ref="B8:B9"/>
    <mergeCell ref="C8:C9"/>
    <mergeCell ref="D8:D9"/>
    <mergeCell ref="E8:I8"/>
    <mergeCell ref="J8:J9"/>
    <mergeCell ref="J68:L68"/>
    <mergeCell ref="J67:L67"/>
    <mergeCell ref="J66:L66"/>
  </mergeCells>
  <printOptions/>
  <pageMargins left="0.35433070866141736" right="0.2755905511811024" top="0.4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user</cp:lastModifiedBy>
  <cp:lastPrinted>2016-02-20T17:33:09Z</cp:lastPrinted>
  <dcterms:created xsi:type="dcterms:W3CDTF">2015-02-08T13:33:59Z</dcterms:created>
  <dcterms:modified xsi:type="dcterms:W3CDTF">2016-02-20T17:35:30Z</dcterms:modified>
  <cp:category/>
  <cp:version/>
  <cp:contentType/>
  <cp:contentStatus/>
</cp:coreProperties>
</file>